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Исполнение бюджета\Исполнение 2024\год\Проект Решения с приложениями\Замена\"/>
    </mc:Choice>
  </mc:AlternateContent>
  <bookViews>
    <workbookView xWindow="0" yWindow="0" windowWidth="28800" windowHeight="12435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V11" i="1" l="1"/>
  <c r="V21" i="1"/>
  <c r="V20" i="1" s="1"/>
  <c r="V19" i="1" s="1"/>
  <c r="V18" i="1" s="1"/>
  <c r="T20" i="1"/>
  <c r="T19" i="1" s="1"/>
  <c r="T18" i="1" s="1"/>
  <c r="T17" i="1" s="1"/>
  <c r="T12" i="1" s="1"/>
  <c r="U20" i="1"/>
  <c r="U19" i="1" s="1"/>
  <c r="U18" i="1" s="1"/>
  <c r="U17" i="1" s="1"/>
  <c r="T24" i="1"/>
  <c r="T23" i="1" s="1"/>
  <c r="T22" i="1" s="1"/>
  <c r="U24" i="1"/>
  <c r="U23" i="1" s="1"/>
  <c r="U22" i="1" s="1"/>
  <c r="V25" i="1"/>
  <c r="V24" i="1" s="1"/>
  <c r="V23" i="1" s="1"/>
  <c r="V22" i="1" s="1"/>
  <c r="V17" i="1" l="1"/>
  <c r="U12" i="1"/>
  <c r="V12" i="1" s="1"/>
</calcChain>
</file>

<file path=xl/sharedStrings.xml><?xml version="1.0" encoding="utf-8"?>
<sst xmlns="http://schemas.openxmlformats.org/spreadsheetml/2006/main" count="40" uniqueCount="38">
  <si>
    <t>Код источника</t>
  </si>
  <si>
    <t>Наименование кода источника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</si>
  <si>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</si>
  <si>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</si>
  <si>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</si>
  <si>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</si>
  <si>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</si>
  <si>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</si>
  <si>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</si>
  <si>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</si>
  <si>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</si>
  <si>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</si>
  <si>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</si>
  <si>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</si>
  <si>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</si>
  <si>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</si>
  <si>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</si>
  <si>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</si>
  <si>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</si>
  <si>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</si>
  <si>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</si>
  <si>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</si>
  <si>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</si>
  <si>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</si>
  <si>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к Решению Совета депутатов</t>
  </si>
  <si>
    <t>городского округа Реутов</t>
  </si>
  <si>
    <t>01 05 02 01 04 0000 510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</si>
  <si>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</si>
  <si>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</si>
  <si>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01 05 02 01 04 0000 610</t>
  </si>
  <si>
    <t>(тыс. руб.)</t>
  </si>
  <si>
    <t>Назначено</t>
  </si>
  <si>
    <t>Исполнено</t>
  </si>
  <si>
    <t>Процент исполнения</t>
  </si>
  <si>
    <t>Приложение № 5</t>
  </si>
  <si>
    <t>от ______________________  № _________</t>
  </si>
  <si>
    <t xml:space="preserve">Исполнение по источникам внутреннего финансирования дефицита бюджета
 городского округа Реутов Московской области за 2024 год  </t>
  </si>
  <si>
    <t>Дефицит (профицит) бюджета городского округа Реутов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</si>
</sst>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]#,##0.00,;[Red][&lt;=-5]\-#,##0.00,;#,##0.00,"/>
    <numFmt numFmtId="165" formatCode="#,##0.00_ ;[Red]\-#,##0.00\ "/>
  </numFmts>
  <fonts count="5" x14ac:knownFonts="1"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 applyBorder="1" applyAlignment="1"/>
    <xf numFmtId="4" fontId="1" fillId="0" borderId="5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/>
    <xf numFmtId="4" fontId="2" fillId="0" borderId="0" xfId="0" applyNumberFormat="1" applyFont="1"/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vertical="top"/>
    </xf>
    <xf numFmtId="165" fontId="2" fillId="0" borderId="0" xfId="0" applyNumberFormat="1" applyFont="1"/>
    <xf numFmtId="0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/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/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U12" sqref="U12"/>
    </sheetView>
  </sheetViews>
  <sheetFormatPr defaultRowHeight="12.75" x14ac:dyDescent="0.2"/>
  <cols>
    <col min="1" max="1" width="0.42578125" style="3" customWidth="1"/>
    <col min="2" max="2" width="3.7109375" style="3" customWidth="1"/>
    <col min="3" max="3" width="7" style="3" customWidth="1"/>
    <col min="4" max="4" width="3.7109375" style="3" customWidth="1"/>
    <col min="5" max="5" width="4.140625" style="3" customWidth="1"/>
    <col min="6" max="6" width="3.7109375" style="3" customWidth="1"/>
    <col min="7" max="7" width="4.7109375" style="3" customWidth="1"/>
    <col min="8" max="8" width="2.28515625" style="3" customWidth="1"/>
    <col min="9" max="9" width="8.42578125" style="3" customWidth="1"/>
    <col min="10" max="10" width="2.28515625" style="3" customWidth="1"/>
    <col min="11" max="11" width="8.42578125" style="3" customWidth="1"/>
    <col min="12" max="12" width="3.85546875" style="3" customWidth="1"/>
    <col min="13" max="13" width="0.85546875" style="3" customWidth="1"/>
    <col min="14" max="14" width="10.7109375" style="3" customWidth="1"/>
    <col min="15" max="15" width="1.140625" style="3" customWidth="1"/>
    <col min="16" max="16" width="9.5703125" style="3" customWidth="1"/>
    <col min="17" max="17" width="2.28515625" style="3" customWidth="1"/>
    <col min="18" max="18" width="5" style="3" hidden="1" customWidth="1"/>
    <col min="19" max="19" width="2.28515625" style="3" customWidth="1"/>
    <col min="20" max="21" width="13.28515625" style="3" customWidth="1"/>
    <col min="22" max="23" width="10.7109375" style="3" customWidth="1"/>
    <col min="24" max="24" width="13" style="3" customWidth="1"/>
    <col min="25" max="33" width="10.7109375" style="3" customWidth="1"/>
    <col min="34" max="16384" width="9.140625" style="3"/>
  </cols>
  <sheetData>
    <row r="1" spans="1:24" x14ac:dyDescent="0.2">
      <c r="Q1" s="4"/>
      <c r="R1" s="4"/>
      <c r="T1" s="32" t="s">
        <v>34</v>
      </c>
      <c r="U1" s="32"/>
      <c r="V1" s="32"/>
    </row>
    <row r="2" spans="1:24" x14ac:dyDescent="0.2">
      <c r="Q2" s="4"/>
      <c r="R2" s="4"/>
      <c r="T2" s="32" t="s">
        <v>24</v>
      </c>
      <c r="U2" s="32"/>
      <c r="V2" s="32"/>
    </row>
    <row r="3" spans="1:24" x14ac:dyDescent="0.2">
      <c r="Q3" s="4"/>
      <c r="R3" s="4"/>
      <c r="T3" s="32" t="s">
        <v>25</v>
      </c>
      <c r="U3" s="32"/>
      <c r="V3" s="32"/>
    </row>
    <row r="4" spans="1:24" x14ac:dyDescent="0.2">
      <c r="Q4" s="4"/>
      <c r="R4" s="4"/>
      <c r="T4" s="32" t="s">
        <v>35</v>
      </c>
      <c r="U4" s="32"/>
      <c r="V4" s="32"/>
    </row>
    <row r="5" spans="1:24" x14ac:dyDescent="0.2">
      <c r="Q5" s="4"/>
      <c r="R5" s="4"/>
    </row>
    <row r="6" spans="1:24" ht="38.25" customHeight="1" x14ac:dyDescent="0.2">
      <c r="A6" s="33" t="s">
        <v>36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4" ht="22.5" customHeight="1" x14ac:dyDescent="0.2">
      <c r="A7" s="1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2"/>
      <c r="U7" s="2"/>
      <c r="V7" s="2" t="s">
        <v>30</v>
      </c>
    </row>
    <row r="8" spans="1:24" ht="23.25" customHeight="1" x14ac:dyDescent="0.2">
      <c r="B8" s="34" t="s">
        <v>0</v>
      </c>
      <c r="C8" s="34"/>
      <c r="D8" s="34"/>
      <c r="E8" s="34"/>
      <c r="F8" s="34" t="s">
        <v>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 t="s">
        <v>31</v>
      </c>
      <c r="U8" s="35" t="s">
        <v>32</v>
      </c>
      <c r="V8" s="35" t="s">
        <v>33</v>
      </c>
    </row>
    <row r="9" spans="1:24" ht="34.5" customHeight="1" x14ac:dyDescent="0.2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  <c r="U9" s="35"/>
      <c r="V9" s="35"/>
    </row>
    <row r="10" spans="1:24" ht="15" customHeight="1" x14ac:dyDescent="0.2">
      <c r="B10" s="31">
        <v>1</v>
      </c>
      <c r="C10" s="31"/>
      <c r="D10" s="31"/>
      <c r="E10" s="31"/>
      <c r="F10" s="31">
        <v>2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11">
        <v>3</v>
      </c>
      <c r="U10" s="11">
        <v>4</v>
      </c>
      <c r="V10" s="11">
        <v>5</v>
      </c>
    </row>
    <row r="11" spans="1:24" ht="21" customHeight="1" x14ac:dyDescent="0.2">
      <c r="B11" s="31"/>
      <c r="C11" s="31"/>
      <c r="D11" s="31"/>
      <c r="E11" s="31"/>
      <c r="F11" s="18" t="s">
        <v>37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2">
        <v>179674.46</v>
      </c>
      <c r="U11" s="12">
        <v>501664.74</v>
      </c>
      <c r="V11" s="12">
        <f>U11/T11*100</f>
        <v>279.20759578183788</v>
      </c>
    </row>
    <row r="12" spans="1:24" ht="25.5" customHeight="1" x14ac:dyDescent="0.2">
      <c r="B12" s="14" t="s">
        <v>2</v>
      </c>
      <c r="C12" s="14"/>
      <c r="D12" s="14"/>
      <c r="E12" s="14"/>
      <c r="F12" s="18" t="s">
        <v>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7">
        <f>SUM(T13+T17)</f>
        <v>-179674.45999999996</v>
      </c>
      <c r="U12" s="7">
        <f>SUM(U13+U17)</f>
        <v>-501664.74000000022</v>
      </c>
      <c r="V12" s="7">
        <f>U12/T12*100</f>
        <v>279.20759578183805</v>
      </c>
      <c r="X12" s="5"/>
    </row>
    <row r="13" spans="1:24" ht="25.5" customHeight="1" x14ac:dyDescent="0.2">
      <c r="B13" s="14" t="s">
        <v>4</v>
      </c>
      <c r="C13" s="14"/>
      <c r="D13" s="14"/>
      <c r="E13" s="14"/>
      <c r="F13" s="18" t="s">
        <v>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6">
        <v>0</v>
      </c>
      <c r="U13" s="6">
        <v>0</v>
      </c>
      <c r="V13" s="6">
        <v>0</v>
      </c>
    </row>
    <row r="14" spans="1:24" ht="25.5" customHeight="1" x14ac:dyDescent="0.2">
      <c r="B14" s="27" t="s">
        <v>6</v>
      </c>
      <c r="C14" s="28"/>
      <c r="D14" s="28"/>
      <c r="E14" s="29"/>
      <c r="F14" s="18" t="s">
        <v>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6">
        <v>0</v>
      </c>
      <c r="U14" s="6">
        <v>0</v>
      </c>
      <c r="V14" s="6">
        <v>0</v>
      </c>
    </row>
    <row r="15" spans="1:24" ht="31.5" customHeight="1" x14ac:dyDescent="0.2">
      <c r="B15" s="14" t="s">
        <v>8</v>
      </c>
      <c r="C15" s="14"/>
      <c r="D15" s="14"/>
      <c r="E15" s="14"/>
      <c r="F15" s="18" t="s">
        <v>9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6">
        <v>0</v>
      </c>
      <c r="U15" s="6">
        <v>0</v>
      </c>
      <c r="V15" s="6">
        <v>0</v>
      </c>
    </row>
    <row r="16" spans="1:24" ht="33.75" customHeight="1" x14ac:dyDescent="0.2">
      <c r="B16" s="14" t="s">
        <v>8</v>
      </c>
      <c r="C16" s="14"/>
      <c r="D16" s="14"/>
      <c r="E16" s="14"/>
      <c r="F16" s="24" t="s">
        <v>9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6">
        <v>0</v>
      </c>
      <c r="U16" s="6">
        <v>0</v>
      </c>
      <c r="V16" s="6">
        <v>0</v>
      </c>
    </row>
    <row r="17" spans="1:22" ht="25.5" customHeight="1" x14ac:dyDescent="0.2">
      <c r="B17" s="14" t="s">
        <v>10</v>
      </c>
      <c r="C17" s="14"/>
      <c r="D17" s="14"/>
      <c r="E17" s="14"/>
      <c r="F17" s="18" t="s">
        <v>11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3">
        <f>SUM(T18+T22)</f>
        <v>-179674.45999999996</v>
      </c>
      <c r="U17" s="13">
        <f>SUM(U18+U22)</f>
        <v>-501664.74000000022</v>
      </c>
      <c r="V17" s="13">
        <f>U17/T17*100</f>
        <v>279.20759578183805</v>
      </c>
    </row>
    <row r="18" spans="1:22" ht="25.5" customHeight="1" x14ac:dyDescent="0.2">
      <c r="B18" s="14" t="s">
        <v>12</v>
      </c>
      <c r="C18" s="14"/>
      <c r="D18" s="14"/>
      <c r="E18" s="14"/>
      <c r="F18" s="18" t="s">
        <v>13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3">
        <f>SUM(T19)</f>
        <v>-7819849.04</v>
      </c>
      <c r="U18" s="13">
        <f t="shared" ref="U18:V20" si="0">SUM(U19)</f>
        <v>-7816768.1200000001</v>
      </c>
      <c r="V18" s="13">
        <f t="shared" si="0"/>
        <v>99.960601285469323</v>
      </c>
    </row>
    <row r="19" spans="1:22" ht="25.5" customHeight="1" x14ac:dyDescent="0.2">
      <c r="B19" s="14" t="s">
        <v>14</v>
      </c>
      <c r="C19" s="14"/>
      <c r="D19" s="14"/>
      <c r="E19" s="14"/>
      <c r="F19" s="18" t="s">
        <v>15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3">
        <f>SUM(T20)</f>
        <v>-7819849.04</v>
      </c>
      <c r="U19" s="13">
        <f t="shared" si="0"/>
        <v>-7816768.1200000001</v>
      </c>
      <c r="V19" s="13">
        <f t="shared" si="0"/>
        <v>99.960601285469323</v>
      </c>
    </row>
    <row r="20" spans="1:22" ht="25.5" customHeight="1" x14ac:dyDescent="0.2">
      <c r="B20" s="14" t="s">
        <v>16</v>
      </c>
      <c r="C20" s="14"/>
      <c r="D20" s="14"/>
      <c r="E20" s="14"/>
      <c r="F20" s="18" t="s">
        <v>17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3">
        <f>SUM(T21)</f>
        <v>-7819849.04</v>
      </c>
      <c r="U20" s="13">
        <f t="shared" si="0"/>
        <v>-7816768.1200000001</v>
      </c>
      <c r="V20" s="13">
        <f t="shared" si="0"/>
        <v>99.960601285469323</v>
      </c>
    </row>
    <row r="21" spans="1:22" ht="25.5" customHeight="1" x14ac:dyDescent="0.2">
      <c r="B21" s="14" t="s">
        <v>26</v>
      </c>
      <c r="C21" s="14"/>
      <c r="D21" s="14"/>
      <c r="E21" s="14"/>
      <c r="F21" s="18" t="s">
        <v>27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3">
        <v>-7819849.04</v>
      </c>
      <c r="U21" s="13">
        <v>-7816768.1200000001</v>
      </c>
      <c r="V21" s="13">
        <f>U21/T21*100</f>
        <v>99.960601285469323</v>
      </c>
    </row>
    <row r="22" spans="1:22" ht="25.5" customHeight="1" x14ac:dyDescent="0.2">
      <c r="B22" s="14" t="s">
        <v>18</v>
      </c>
      <c r="C22" s="14"/>
      <c r="D22" s="14"/>
      <c r="E22" s="14"/>
      <c r="F22" s="18" t="s">
        <v>19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3">
        <f>SUM(T23)</f>
        <v>7640174.5800000001</v>
      </c>
      <c r="U22" s="13">
        <f t="shared" ref="U22:V24" si="1">SUM(U23)</f>
        <v>7315103.3799999999</v>
      </c>
      <c r="V22" s="13">
        <f t="shared" si="1"/>
        <v>95.745238585896288</v>
      </c>
    </row>
    <row r="23" spans="1:22" ht="25.5" customHeight="1" x14ac:dyDescent="0.2">
      <c r="B23" s="14" t="s">
        <v>20</v>
      </c>
      <c r="C23" s="14"/>
      <c r="D23" s="14"/>
      <c r="E23" s="14"/>
      <c r="F23" s="18" t="s">
        <v>21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3">
        <f>SUM(T24)</f>
        <v>7640174.5800000001</v>
      </c>
      <c r="U23" s="13">
        <f t="shared" si="1"/>
        <v>7315103.3799999999</v>
      </c>
      <c r="V23" s="13">
        <f t="shared" si="1"/>
        <v>95.745238585896288</v>
      </c>
    </row>
    <row r="24" spans="1:22" ht="25.5" customHeight="1" x14ac:dyDescent="0.2">
      <c r="B24" s="14" t="s">
        <v>22</v>
      </c>
      <c r="C24" s="14"/>
      <c r="D24" s="14"/>
      <c r="E24" s="14"/>
      <c r="F24" s="18" t="s">
        <v>23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7">
        <f>SUM(T25)</f>
        <v>7640174.5800000001</v>
      </c>
      <c r="U24" s="7">
        <f t="shared" si="1"/>
        <v>7315103.3799999999</v>
      </c>
      <c r="V24" s="7">
        <f t="shared" si="1"/>
        <v>95.745238585896288</v>
      </c>
    </row>
    <row r="25" spans="1:22" ht="28.5" customHeight="1" x14ac:dyDescent="0.2">
      <c r="B25" s="14" t="s">
        <v>29</v>
      </c>
      <c r="C25" s="14"/>
      <c r="D25" s="14"/>
      <c r="E25" s="14"/>
      <c r="F25" s="15" t="s">
        <v>28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7">
        <v>7640174.5800000001</v>
      </c>
      <c r="U25" s="7">
        <v>7315103.3799999999</v>
      </c>
      <c r="V25" s="7">
        <f>U25/T25*100</f>
        <v>95.745238585896288</v>
      </c>
    </row>
    <row r="26" spans="1:22" ht="17.25" customHeight="1" x14ac:dyDescent="0.2">
      <c r="A26" s="22"/>
      <c r="B26" s="22"/>
      <c r="C26" s="23"/>
      <c r="D26" s="23"/>
      <c r="E26" s="23"/>
      <c r="F26" s="23"/>
      <c r="G26" s="8"/>
      <c r="H26" s="23"/>
      <c r="I26" s="23"/>
      <c r="J26" s="23"/>
      <c r="K26" s="23"/>
      <c r="L26" s="20"/>
      <c r="M26" s="20"/>
      <c r="N26" s="23"/>
      <c r="O26" s="23"/>
      <c r="P26" s="23"/>
    </row>
    <row r="27" spans="1:22" ht="15" customHeight="1" x14ac:dyDescent="0.2">
      <c r="A27" s="1"/>
      <c r="B27" s="1"/>
      <c r="C27" s="19"/>
      <c r="D27" s="19"/>
      <c r="E27" s="19"/>
      <c r="F27" s="19"/>
      <c r="G27" s="9"/>
      <c r="H27" s="19"/>
      <c r="I27" s="19"/>
      <c r="J27" s="19"/>
      <c r="K27" s="19"/>
      <c r="L27" s="20"/>
      <c r="M27" s="20"/>
      <c r="N27" s="21"/>
      <c r="O27" s="21"/>
      <c r="P27" s="21"/>
      <c r="T27" s="10"/>
    </row>
  </sheetData>
  <mergeCells count="59">
    <mergeCell ref="T1:V1"/>
    <mergeCell ref="T2:V2"/>
    <mergeCell ref="T3:V3"/>
    <mergeCell ref="T4:V4"/>
    <mergeCell ref="B11:E11"/>
    <mergeCell ref="F11:S11"/>
    <mergeCell ref="B7:C7"/>
    <mergeCell ref="D7:E7"/>
    <mergeCell ref="R7:S7"/>
    <mergeCell ref="A6:V6"/>
    <mergeCell ref="B8:E9"/>
    <mergeCell ref="F8:S9"/>
    <mergeCell ref="T8:T9"/>
    <mergeCell ref="U8:U9"/>
    <mergeCell ref="V8:V9"/>
    <mergeCell ref="F7:H7"/>
    <mergeCell ref="I7:J7"/>
    <mergeCell ref="K7:L7"/>
    <mergeCell ref="M7:O7"/>
    <mergeCell ref="P7:Q7"/>
    <mergeCell ref="B10:E10"/>
    <mergeCell ref="F10:S10"/>
    <mergeCell ref="B14:E14"/>
    <mergeCell ref="F14:S14"/>
    <mergeCell ref="B15:E15"/>
    <mergeCell ref="F15:S15"/>
    <mergeCell ref="B12:E12"/>
    <mergeCell ref="F12:S12"/>
    <mergeCell ref="B13:E13"/>
    <mergeCell ref="F13:S13"/>
    <mergeCell ref="B18:E18"/>
    <mergeCell ref="F18:S18"/>
    <mergeCell ref="B19:E19"/>
    <mergeCell ref="F19:S19"/>
    <mergeCell ref="B16:E16"/>
    <mergeCell ref="F16:S16"/>
    <mergeCell ref="B17:E17"/>
    <mergeCell ref="F17:S17"/>
    <mergeCell ref="B20:E20"/>
    <mergeCell ref="F20:S20"/>
    <mergeCell ref="B22:E22"/>
    <mergeCell ref="F22:S22"/>
    <mergeCell ref="B21:E21"/>
    <mergeCell ref="F21:S21"/>
    <mergeCell ref="B25:E25"/>
    <mergeCell ref="F25:S25"/>
    <mergeCell ref="B23:E23"/>
    <mergeCell ref="F23:S23"/>
    <mergeCell ref="C27:F27"/>
    <mergeCell ref="H27:K27"/>
    <mergeCell ref="L27:M27"/>
    <mergeCell ref="N27:P27"/>
    <mergeCell ref="A26:B26"/>
    <mergeCell ref="C26:F26"/>
    <mergeCell ref="H26:K26"/>
    <mergeCell ref="L26:M26"/>
    <mergeCell ref="N26:P26"/>
    <mergeCell ref="B24:E24"/>
    <mergeCell ref="F24:S24"/>
  </mergeCells>
  <pageMargins left="0.62992125984251968" right="0.43307086614173229" top="0.74803149606299213" bottom="0.74803149606299213" header="0.23622047244094491" footer="0.23622047244094491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Рябова Е. С.</cp:lastModifiedBy>
  <cp:lastPrinted>2024-03-26T05:33:26Z</cp:lastPrinted>
  <dcterms:created xsi:type="dcterms:W3CDTF">2021-04-12T14:52:46Z</dcterms:created>
  <dcterms:modified xsi:type="dcterms:W3CDTF">2025-04-15T14:52:42Z</dcterms:modified>
</cp:coreProperties>
</file>